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7" i="1" l="1"/>
  <c r="D25" i="1"/>
  <c r="D17" i="1"/>
  <c r="D9" i="1"/>
  <c r="G3" i="1"/>
  <c r="G4" i="1"/>
  <c r="G5" i="1"/>
  <c r="G6" i="1"/>
  <c r="G8" i="1"/>
  <c r="G11" i="1"/>
  <c r="G12" i="1"/>
  <c r="G13" i="1"/>
  <c r="G14" i="1"/>
  <c r="G15" i="1"/>
  <c r="G16" i="1"/>
  <c r="G19" i="1"/>
  <c r="G20" i="1"/>
  <c r="G21" i="1"/>
  <c r="G22" i="1"/>
  <c r="G23" i="1"/>
  <c r="G24" i="1"/>
  <c r="G2" i="1"/>
</calcChain>
</file>

<file path=xl/sharedStrings.xml><?xml version="1.0" encoding="utf-8"?>
<sst xmlns="http://schemas.openxmlformats.org/spreadsheetml/2006/main" count="47" uniqueCount="33">
  <si>
    <t>3 Diapers 6 Inserts Marguarita One Size Hybrid AIO</t>
  </si>
  <si>
    <t>Diaper 3 One Size</t>
  </si>
  <si>
    <t>3 Diapers 6 Inserts Organic Crush One Size</t>
  </si>
  <si>
    <t>3 Diapers 6 Inserts Organic Florida Safari Pink One Size</t>
  </si>
  <si>
    <t>3 Diapers 6 Inserts Organic Safari One Size</t>
  </si>
  <si>
    <t>3 Diapers 6 Inserts Under the Stars One Size Hybrid AIO</t>
  </si>
  <si>
    <t>3 Diapers 3 Inserts Girl X-Small</t>
  </si>
  <si>
    <t>Diaper 3 X-Small</t>
  </si>
  <si>
    <t>5 Diapers 5 Inserts All White One Size Hybrid AIO</t>
  </si>
  <si>
    <t>Diaper 5 One Size</t>
  </si>
  <si>
    <t>5 Diapers 5 Inserts My First Diaper Pastel Blue One Size Hybrid AIO</t>
  </si>
  <si>
    <t>5 Diapers 5 Inserts My First Diaper Pastel One Size Hybrid AIO</t>
  </si>
  <si>
    <t>5 Diapers 5 Inserts My First Diaper Pastel Pink One Size Hybrid AIO</t>
  </si>
  <si>
    <t>5 Diapers 5 Inserts My First Mermaid One Size Hybrid AIO</t>
  </si>
  <si>
    <t>5 Diapers 5 Inserts New Tango Mango One Size Hybrid AIO</t>
  </si>
  <si>
    <t>6 Diapers 12 Inserts All White One Size Hybrid AIO</t>
  </si>
  <si>
    <t>Diaper 6 One Size</t>
  </si>
  <si>
    <t>6 Diapers 12 Inserts Cactus Star One Size Hybrid AIO</t>
  </si>
  <si>
    <t>6 Diapers 12 Inserts Circus One Size Hybrid AIO</t>
  </si>
  <si>
    <t>6 Diapers 12 Inserts Girl One Size Hybrid AIO</t>
  </si>
  <si>
    <t>6 Diapers 12 Inserts Girly One Size Hybrid AIO</t>
  </si>
  <si>
    <t>6 Diapers 12 Inserts Unisex Pastel One Size Hybrid AIO</t>
  </si>
  <si>
    <t>Retail</t>
  </si>
  <si>
    <t>Art.</t>
  </si>
  <si>
    <t>3 Diapers 3 Inserts Unisex X-Small</t>
  </si>
  <si>
    <t>Diaper 3 X Small</t>
  </si>
  <si>
    <t>Herbruikbare Diapers Charlie Banana</t>
  </si>
  <si>
    <t>Set/3</t>
  </si>
  <si>
    <t>Set/5</t>
  </si>
  <si>
    <t>Set/6</t>
  </si>
  <si>
    <t>Doos</t>
  </si>
  <si>
    <t>4416 Set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</si>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</sst>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€-2]\ * #,##0.00_);_([$€-2]\ * \(#,##0.00\);_([$€-2]\ * &quot;-&quot;??_);_(@_)"/>
    <numFmt numFmtId="165" formatCode="_ [$€-2]\ * #,##0.00_ ;_ [$€-2]\ * \-#,##0.00_ ;_ [$€-2]\ * &quot;-&quot;??_ ;_ @_ "/>
    <numFmt numFmtId="166" formatCode="&quot;€&quot;\ #,##0.00"/>
  </numFmts>
  <fonts count="8" x14ac:knownFonts="1"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/>
    <xf numFmtId="164" fontId="2" fillId="2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165" fontId="7" fillId="0" borderId="0" xfId="0" applyNumberFormat="1" applyFont="1"/>
    <xf numFmtId="166" fontId="7" fillId="0" borderId="2" xfId="0" applyNumberFormat="1" applyFont="1" applyBorder="1" applyAlignment="1">
      <alignment horizontal="center"/>
    </xf>
    <xf numFmtId="165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182880</xdr:colOff>
      <xdr:row>1</xdr:row>
      <xdr:rowOff>30480</xdr:rowOff>
    </xdr:from>
    <xdr:to>
      <xdr:col>9</xdr:col>
      <xdr:colOff>226423</xdr:colOff>
      <xdr:row>8</xdr:row>
      <xdr:rowOff>84909</xdr:rowOff>
    </xdr:to>
    <xdr:pic>
      <xdr:nvPicPr>
        <xdr:cNvPr id="2" name="327EB7EF-AA61-4AEA-B432-C5F8C6DEECDB">
          <a:extLst>
            <a:ext uri="{FF2B5EF4-FFF2-40B4-BE49-F238E27FC236}">
              <a16:creationId xmlns:a16="http://schemas.microsoft.com/office/drawing/2014/main" xmlns="" id="{0C8290F1-AAB3-4885-BD49-A2001CDB5A7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304417" y="455023"/>
          <a:ext cx="1654629" cy="12627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266700</xdr:colOff>
      <xdr:row>9</xdr:row>
      <xdr:rowOff>121920</xdr:rowOff>
    </xdr:from>
    <xdr:to>
      <xdr:col>9</xdr:col>
      <xdr:colOff>228600</xdr:colOff>
      <xdr:row>16</xdr:row>
      <xdr:rowOff>198120</xdr:rowOff>
    </xdr:to>
    <xdr:pic>
      <xdr:nvPicPr>
        <xdr:cNvPr id="4" name="F9C532AD-8E93-420A-840E-32FFEAABEBC6">
          <a:extLst>
            <a:ext uri="{FF2B5EF4-FFF2-40B4-BE49-F238E27FC236}">
              <a16:creationId xmlns:a16="http://schemas.microsoft.com/office/drawing/2014/main" xmlns="" id="{287DADCA-3651-4820-935D-114FEC70B5A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336530" y="2426970"/>
          <a:ext cx="1676400" cy="1181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243840</xdr:colOff>
      <xdr:row>17</xdr:row>
      <xdr:rowOff>220980</xdr:rowOff>
    </xdr:from>
    <xdr:to>
      <xdr:col>9</xdr:col>
      <xdr:colOff>259080</xdr:colOff>
      <xdr:row>25</xdr:row>
      <xdr:rowOff>76200</xdr:rowOff>
    </xdr:to>
    <xdr:pic>
      <xdr:nvPicPr>
        <xdr:cNvPr id="5" name="7D494B3E-2422-470E-B051-28BE5C453AE6">
          <a:extLst>
            <a:ext uri="{FF2B5EF4-FFF2-40B4-BE49-F238E27FC236}">
              <a16:creationId xmlns:a16="http://schemas.microsoft.com/office/drawing/2014/main" xmlns="" id="{7674693C-2B85-4126-8F59-ADF1A3BB0C7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0336530" y="4331970"/>
          <a:ext cx="1684020" cy="1234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304799</xdr:colOff>
      <xdr:row>1</xdr:row>
      <xdr:rowOff>60960</xdr:rowOff>
    </xdr:from>
    <xdr:to>
      <xdr:col>12</xdr:col>
      <xdr:colOff>45718</xdr:colOff>
      <xdr:row>8</xdr:row>
      <xdr:rowOff>30480</xdr:rowOff>
    </xdr:to>
    <xdr:pic>
      <xdr:nvPicPr>
        <xdr:cNvPr id="6" name="Afbeelding 5" descr="Crush_3-Reusable-Cloth-Diapers-One-Size-with-Fleece_Lifestyle_All">
          <a:extLst>
            <a:ext uri="{FF2B5EF4-FFF2-40B4-BE49-F238E27FC236}">
              <a16:creationId xmlns:a16="http://schemas.microsoft.com/office/drawing/2014/main" xmlns="" id="{C64D203B-9B42-4704-9BF9-2E5765880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1479" y="289560"/>
          <a:ext cx="1569719" cy="1569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457200</xdr:colOff>
      <xdr:row>9</xdr:row>
      <xdr:rowOff>99060</xdr:rowOff>
    </xdr:from>
    <xdr:to>
      <xdr:col>12</xdr:col>
      <xdr:colOff>30480</xdr:colOff>
      <xdr:row>16</xdr:row>
      <xdr:rowOff>221598</xdr:rowOff>
    </xdr:to>
    <xdr:pic>
      <xdr:nvPicPr>
        <xdr:cNvPr id="11" name="Afbeelding 10" descr="zoomed image">
          <a:extLst>
            <a:ext uri="{FF2B5EF4-FFF2-40B4-BE49-F238E27FC236}">
              <a16:creationId xmlns:a16="http://schemas.microsoft.com/office/drawing/2014/main" xmlns="" id="{0F589B59-FBDB-4FA4-AEF0-DD28E47F1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3880" y="2156460"/>
          <a:ext cx="1402080" cy="1722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419100</xdr:colOff>
      <xdr:row>18</xdr:row>
      <xdr:rowOff>22860</xdr:rowOff>
    </xdr:from>
    <xdr:to>
      <xdr:col>12</xdr:col>
      <xdr:colOff>152400</xdr:colOff>
      <xdr:row>24</xdr:row>
      <xdr:rowOff>213360</xdr:rowOff>
    </xdr:to>
    <xdr:pic>
      <xdr:nvPicPr>
        <xdr:cNvPr id="14" name="Afbeelding 13" descr="Circus_6-Diapers-12-Inserts-One-Size-Hybrid-AIO_Packshot_All">
          <a:extLst>
            <a:ext uri="{FF2B5EF4-FFF2-40B4-BE49-F238E27FC236}">
              <a16:creationId xmlns:a16="http://schemas.microsoft.com/office/drawing/2014/main" xmlns="" id="{ABEE1AC8-B4ED-42E2-9BAB-D2DA4D597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5780" y="4137660"/>
          <a:ext cx="1562100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pane ySplit="1" topLeftCell="A2" activePane="bottomLeft" state="frozen"/>
      <selection pane="bottomLeft" activeCell="N12" sqref="N12"/>
    </sheetView>
  </sheetViews>
  <sheetFormatPr defaultRowHeight="18.75" x14ac:dyDescent="0.3"/>
  <cols>
    <col min="1" max="1" width="10.28515625" customWidth="1"/>
    <col min="2" max="2" width="77" bestFit="1" customWidth="1"/>
    <col min="3" max="3" width="20.85546875" bestFit="1" customWidth="1"/>
    <col min="4" max="4" width="10.85546875" customWidth="1"/>
    <col min="6" max="6" width="15" style="9" customWidth="1"/>
    <col min="7" max="7" width="17.5703125" style="10" bestFit="1" customWidth="1"/>
  </cols>
  <sheetData>
    <row r="1" spans="1:7" s="6" customFormat="1" x14ac:dyDescent="0.3">
      <c r="A1" s="15" t="s">
        <v>23</v>
      </c>
      <c r="B1" s="15" t="s">
        <v>26</v>
      </c>
      <c r="C1" s="18" t="s">
        <v>27</v>
      </c>
      <c r="D1" s="6" t="s">
        <v>32</v>
      </c>
      <c r="E1" s="15" t="s">
        <v>30</v>
      </c>
      <c r="F1" s="15" t="s">
        <v>22</v>
      </c>
      <c r="G1" s="20"/>
    </row>
    <row r="2" spans="1:7" x14ac:dyDescent="0.3">
      <c r="A2" s="1">
        <v>888242</v>
      </c>
      <c r="B2" s="2" t="s">
        <v>0</v>
      </c>
      <c r="C2" s="2" t="s">
        <v>1</v>
      </c>
      <c r="D2" s="13">
        <v>72</v>
      </c>
      <c r="E2" s="3">
        <v>12</v>
      </c>
      <c r="F2" s="8">
        <v>69.989999999999995</v>
      </c>
      <c r="G2" s="21">
        <f>SUM(D2*F2)</f>
        <v>5039.28</v>
      </c>
    </row>
    <row r="3" spans="1:7" x14ac:dyDescent="0.3">
      <c r="A3" s="4">
        <v>888346</v>
      </c>
      <c r="B3" s="5" t="s">
        <v>2</v>
      </c>
      <c r="C3" s="2" t="s">
        <v>1</v>
      </c>
      <c r="D3" s="13">
        <v>420</v>
      </c>
      <c r="E3" s="3">
        <v>12</v>
      </c>
      <c r="F3" s="8">
        <v>69.989999999999995</v>
      </c>
      <c r="G3" s="21">
        <f t="shared" ref="G3:G24" si="0">SUM(D3*F3)</f>
        <v>29395.8</v>
      </c>
    </row>
    <row r="4" spans="1:7" x14ac:dyDescent="0.3">
      <c r="A4" s="1">
        <v>888102</v>
      </c>
      <c r="B4" s="2" t="s">
        <v>3</v>
      </c>
      <c r="C4" s="2" t="s">
        <v>1</v>
      </c>
      <c r="D4" s="13">
        <v>48</v>
      </c>
      <c r="E4" s="3">
        <v>12</v>
      </c>
      <c r="F4" s="8">
        <v>69.989999999999995</v>
      </c>
      <c r="G4" s="21">
        <f t="shared" si="0"/>
        <v>3359.5199999999995</v>
      </c>
    </row>
    <row r="5" spans="1:7" x14ac:dyDescent="0.3">
      <c r="A5" s="1">
        <v>888348</v>
      </c>
      <c r="B5" s="2" t="s">
        <v>4</v>
      </c>
      <c r="C5" s="2" t="s">
        <v>1</v>
      </c>
      <c r="D5" s="13">
        <v>204</v>
      </c>
      <c r="E5" s="3">
        <v>12</v>
      </c>
      <c r="F5" s="8">
        <v>69.989999999999995</v>
      </c>
      <c r="G5" s="21">
        <f t="shared" si="0"/>
        <v>14277.96</v>
      </c>
    </row>
    <row r="6" spans="1:7" x14ac:dyDescent="0.3">
      <c r="A6" s="1">
        <v>888243</v>
      </c>
      <c r="B6" s="2" t="s">
        <v>5</v>
      </c>
      <c r="C6" s="2" t="s">
        <v>1</v>
      </c>
      <c r="D6" s="13">
        <v>12</v>
      </c>
      <c r="E6" s="3">
        <v>12</v>
      </c>
      <c r="F6" s="8">
        <v>69.989999999999995</v>
      </c>
      <c r="G6" s="21">
        <f t="shared" si="0"/>
        <v>839.87999999999988</v>
      </c>
    </row>
    <row r="7" spans="1:7" x14ac:dyDescent="0.3">
      <c r="A7" s="12">
        <v>888729</v>
      </c>
      <c r="B7" s="12" t="s">
        <v>24</v>
      </c>
      <c r="C7" s="16" t="s">
        <v>25</v>
      </c>
      <c r="D7" s="14">
        <v>12</v>
      </c>
      <c r="E7" s="6">
        <v>6</v>
      </c>
      <c r="F7" s="8">
        <v>59.99</v>
      </c>
      <c r="G7" s="21">
        <f>SUM(D7*F7)</f>
        <v>719.88</v>
      </c>
    </row>
    <row r="8" spans="1:7" x14ac:dyDescent="0.3">
      <c r="A8" s="1">
        <v>889737</v>
      </c>
      <c r="B8" s="2" t="s">
        <v>6</v>
      </c>
      <c r="C8" s="2" t="s">
        <v>7</v>
      </c>
      <c r="D8" s="13">
        <v>132</v>
      </c>
      <c r="E8" s="3">
        <v>6</v>
      </c>
      <c r="F8" s="8">
        <v>59.99</v>
      </c>
      <c r="G8" s="21">
        <f t="shared" si="0"/>
        <v>7918.68</v>
      </c>
    </row>
    <row r="9" spans="1:7" x14ac:dyDescent="0.3">
      <c r="D9" s="6">
        <f>SUM(D2:D8)</f>
        <v>900</v>
      </c>
      <c r="G9" s="21"/>
    </row>
    <row r="10" spans="1:7" x14ac:dyDescent="0.3">
      <c r="C10" s="17" t="s">
        <v>28</v>
      </c>
      <c r="G10" s="21"/>
    </row>
    <row r="11" spans="1:7" x14ac:dyDescent="0.3">
      <c r="A11" s="1">
        <v>888572</v>
      </c>
      <c r="B11" s="2" t="s">
        <v>8</v>
      </c>
      <c r="C11" s="2" t="s">
        <v>9</v>
      </c>
      <c r="D11" s="13">
        <v>36</v>
      </c>
      <c r="E11" s="3">
        <v>6</v>
      </c>
      <c r="F11" s="8">
        <v>109.99</v>
      </c>
      <c r="G11" s="21">
        <f t="shared" si="0"/>
        <v>3959.64</v>
      </c>
    </row>
    <row r="12" spans="1:7" x14ac:dyDescent="0.3">
      <c r="A12" s="1">
        <v>888312</v>
      </c>
      <c r="B12" s="2" t="s">
        <v>10</v>
      </c>
      <c r="C12" s="2" t="s">
        <v>9</v>
      </c>
      <c r="D12" s="13">
        <v>522</v>
      </c>
      <c r="E12" s="3">
        <v>6</v>
      </c>
      <c r="F12" s="8">
        <v>109.99</v>
      </c>
      <c r="G12" s="21">
        <f t="shared" si="0"/>
        <v>57414.78</v>
      </c>
    </row>
    <row r="13" spans="1:7" x14ac:dyDescent="0.3">
      <c r="A13" s="1">
        <v>888314</v>
      </c>
      <c r="B13" s="2" t="s">
        <v>11</v>
      </c>
      <c r="C13" s="2" t="s">
        <v>9</v>
      </c>
      <c r="D13" s="13">
        <v>498</v>
      </c>
      <c r="E13" s="3">
        <v>6</v>
      </c>
      <c r="F13" s="8">
        <v>109.99</v>
      </c>
      <c r="G13" s="21">
        <f t="shared" si="0"/>
        <v>54775.02</v>
      </c>
    </row>
    <row r="14" spans="1:7" x14ac:dyDescent="0.3">
      <c r="A14" s="1">
        <v>888313</v>
      </c>
      <c r="B14" s="2" t="s">
        <v>12</v>
      </c>
      <c r="C14" s="2" t="s">
        <v>9</v>
      </c>
      <c r="D14" s="13">
        <v>510</v>
      </c>
      <c r="E14" s="3">
        <v>6</v>
      </c>
      <c r="F14" s="8">
        <v>109.99</v>
      </c>
      <c r="G14" s="21">
        <f t="shared" si="0"/>
        <v>56094.899999999994</v>
      </c>
    </row>
    <row r="15" spans="1:7" x14ac:dyDescent="0.3">
      <c r="A15" s="1">
        <v>888573</v>
      </c>
      <c r="B15" s="2" t="s">
        <v>13</v>
      </c>
      <c r="C15" s="2" t="s">
        <v>9</v>
      </c>
      <c r="D15" s="13">
        <v>438</v>
      </c>
      <c r="E15" s="3">
        <v>6</v>
      </c>
      <c r="F15" s="8">
        <v>109.99</v>
      </c>
      <c r="G15" s="21">
        <f t="shared" si="0"/>
        <v>48175.619999999995</v>
      </c>
    </row>
    <row r="16" spans="1:7" x14ac:dyDescent="0.3">
      <c r="A16" s="1">
        <v>888413</v>
      </c>
      <c r="B16" s="2" t="s">
        <v>14</v>
      </c>
      <c r="C16" s="2" t="s">
        <v>9</v>
      </c>
      <c r="D16" s="13">
        <v>426</v>
      </c>
      <c r="E16" s="3">
        <v>6</v>
      </c>
      <c r="F16" s="8">
        <v>109.99</v>
      </c>
      <c r="G16" s="21">
        <f t="shared" si="0"/>
        <v>46855.74</v>
      </c>
    </row>
    <row r="17" spans="1:7" x14ac:dyDescent="0.3">
      <c r="D17" s="6">
        <f>SUM(D11:D16)</f>
        <v>2430</v>
      </c>
      <c r="G17" s="21"/>
    </row>
    <row r="18" spans="1:7" x14ac:dyDescent="0.3">
      <c r="C18" s="17" t="s">
        <v>29</v>
      </c>
      <c r="G18" s="21"/>
    </row>
    <row r="19" spans="1:7" x14ac:dyDescent="0.3">
      <c r="A19" s="1">
        <v>889423</v>
      </c>
      <c r="B19" s="2" t="s">
        <v>15</v>
      </c>
      <c r="C19" s="2" t="s">
        <v>16</v>
      </c>
      <c r="D19" s="13">
        <v>12</v>
      </c>
      <c r="E19" s="3">
        <v>6</v>
      </c>
      <c r="F19" s="8">
        <v>129.99</v>
      </c>
      <c r="G19" s="21">
        <f t="shared" si="0"/>
        <v>1559.88</v>
      </c>
    </row>
    <row r="20" spans="1:7" x14ac:dyDescent="0.3">
      <c r="A20" s="1">
        <v>888464</v>
      </c>
      <c r="B20" s="2" t="s">
        <v>17</v>
      </c>
      <c r="C20" s="2" t="s">
        <v>16</v>
      </c>
      <c r="D20" s="13">
        <v>30</v>
      </c>
      <c r="E20" s="3">
        <v>6</v>
      </c>
      <c r="F20" s="8">
        <v>129.99</v>
      </c>
      <c r="G20" s="21">
        <f t="shared" si="0"/>
        <v>3899.7000000000003</v>
      </c>
    </row>
    <row r="21" spans="1:7" x14ac:dyDescent="0.3">
      <c r="A21" s="1">
        <v>888399</v>
      </c>
      <c r="B21" s="2" t="s">
        <v>18</v>
      </c>
      <c r="C21" s="2" t="s">
        <v>16</v>
      </c>
      <c r="D21" s="13">
        <v>102</v>
      </c>
      <c r="E21" s="3">
        <v>6</v>
      </c>
      <c r="F21" s="8">
        <v>129.99</v>
      </c>
      <c r="G21" s="21">
        <f t="shared" si="0"/>
        <v>13258.980000000001</v>
      </c>
    </row>
    <row r="22" spans="1:7" x14ac:dyDescent="0.3">
      <c r="A22" s="1">
        <v>889424</v>
      </c>
      <c r="B22" s="2" t="s">
        <v>19</v>
      </c>
      <c r="C22" s="2" t="s">
        <v>16</v>
      </c>
      <c r="D22" s="13">
        <v>432</v>
      </c>
      <c r="E22" s="3">
        <v>6</v>
      </c>
      <c r="F22" s="8">
        <v>129.99</v>
      </c>
      <c r="G22" s="21">
        <f t="shared" si="0"/>
        <v>56155.680000000008</v>
      </c>
    </row>
    <row r="23" spans="1:7" x14ac:dyDescent="0.3">
      <c r="A23" s="1">
        <v>888682</v>
      </c>
      <c r="B23" s="2" t="s">
        <v>20</v>
      </c>
      <c r="C23" s="2" t="s">
        <v>16</v>
      </c>
      <c r="D23" s="13">
        <v>486</v>
      </c>
      <c r="E23" s="3">
        <v>6</v>
      </c>
      <c r="F23" s="8">
        <v>129.99</v>
      </c>
      <c r="G23" s="21">
        <f t="shared" si="0"/>
        <v>63175.140000000007</v>
      </c>
    </row>
    <row r="24" spans="1:7" x14ac:dyDescent="0.3">
      <c r="A24" s="1">
        <v>889433</v>
      </c>
      <c r="B24" s="2" t="s">
        <v>21</v>
      </c>
      <c r="C24" s="2" t="s">
        <v>16</v>
      </c>
      <c r="D24" s="13">
        <v>24</v>
      </c>
      <c r="E24" s="3">
        <v>6</v>
      </c>
      <c r="F24" s="8">
        <v>129.99</v>
      </c>
      <c r="G24" s="21">
        <f t="shared" si="0"/>
        <v>3119.76</v>
      </c>
    </row>
    <row r="25" spans="1:7" x14ac:dyDescent="0.3">
      <c r="D25" s="6">
        <f>SUM(D19:D24)</f>
        <v>1086</v>
      </c>
    </row>
    <row r="26" spans="1:7" x14ac:dyDescent="0.3">
      <c r="D26" s="14" t="s">
        <v>31</v>
      </c>
      <c r="G26" s="19">
        <f>SUM(G2:G25)</f>
        <v>469995.83999999997</v>
      </c>
    </row>
    <row r="27" spans="1:7" x14ac:dyDescent="0.3">
      <c r="D27" s="6"/>
      <c r="G27" s="7"/>
    </row>
    <row r="29" spans="1:7" x14ac:dyDescent="0.3">
      <c r="D29" s="11"/>
    </row>
    <row r="50" spans="6:6" x14ac:dyDescent="0.3">
      <c r="F5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2023-04-27T13:14:17Z</dcterms:created>
  <dcterms:modified xsi:type="dcterms:W3CDTF">2026-01-20T09:02:44Z</dcterms:modified>
</cp:coreProperties>
</file>